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\\k726-06\Управление статистики взаимной торговли\ДОКЛАДЫ\Внешняя торговля\Ежемесячный доклад\Ежемес_доклад_2025\05\Бюллетень\Новый бюллетень\"/>
    </mc:Choice>
  </mc:AlternateContent>
  <xr:revisionPtr revIDLastSave="0" documentId="13_ncr:1_{50C97722-64E9-461C-AF91-6AA7CB93E2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ус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8" i="1" l="1"/>
  <c r="Y7" i="1"/>
  <c r="Y6" i="1"/>
</calcChain>
</file>

<file path=xl/sharedStrings.xml><?xml version="1.0" encoding="utf-8"?>
<sst xmlns="http://schemas.openxmlformats.org/spreadsheetml/2006/main" count="35" uniqueCount="17">
  <si>
    <t>Динамика внешнеторгового оборота</t>
  </si>
  <si>
    <t>январь</t>
  </si>
  <si>
    <t>январь-февраль</t>
  </si>
  <si>
    <t>январь-март</t>
  </si>
  <si>
    <t>январь-апрель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</si>
  <si>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</si>
  <si>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</si>
  <si>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</si>
  <si>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</si>
  <si>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</si>
  <si>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</si>
  <si>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>январь-ноябрь</t>
  </si>
  <si>
    <t>январь-декабрь</t>
  </si>
  <si>
    <t>внешнеторговый оборот</t>
  </si>
  <si>
    <t>экспорт</t>
  </si>
  <si>
    <t>импорт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</si>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</sst>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" fontId="4" fillId="2" borderId="5" applyNumberFormat="0" applyProtection="0">
      <alignment horizontal="right" vertical="center"/>
    </xf>
  </cellStyleXfs>
  <cellXfs count="14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  <xf numFmtId="164" fontId="2" fillId="0" borderId="1" xfId="0" applyNumberFormat="1" applyFont="1" applyBorder="1"/>
    <xf numFmtId="164" fontId="0" fillId="0" borderId="4" xfId="0" applyNumberFormat="1" applyBorder="1"/>
    <xf numFmtId="0" fontId="1" fillId="0" borderId="0" xfId="0" applyFont="1" applyAlignment="1"/>
    <xf numFmtId="164" fontId="2" fillId="0" borderId="1" xfId="1" applyNumberFormat="1" applyFont="1" applyFill="1" applyBorder="1" applyAlignment="1"/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SAPBEXstdData" xfId="2" xr:uid="{00000000-0005-0000-0000-000000000000}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514980609648083E-2"/>
          <c:y val="3.7177857325914082E-2"/>
          <c:w val="0.9316278744408365"/>
          <c:h val="0.49275662393001096"/>
        </c:manualLayout>
      </c:layout>
      <c:lineChart>
        <c:grouping val="standard"/>
        <c:varyColors val="0"/>
        <c:ser>
          <c:idx val="0"/>
          <c:order val="0"/>
          <c:spPr>
            <a:ln w="22225" cap="rnd" cmpd="sng" algn="ctr">
              <a:solidFill>
                <a:schemeClr val="accent5">
                  <a:shade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99051168428736E-2"/>
                  <c:y val="-3.19563352086561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0F-4F44-99C3-0341EF7E2953}"/>
                </c:ext>
              </c:extLst>
            </c:dLbl>
            <c:dLbl>
              <c:idx val="1"/>
              <c:layout>
                <c:manualLayout>
                  <c:x val="-2.9905080802586435E-2"/>
                  <c:y val="-3.6521525952749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0F-4F44-99C3-0341EF7E2953}"/>
                </c:ext>
              </c:extLst>
            </c:dLbl>
            <c:dLbl>
              <c:idx val="2"/>
              <c:layout>
                <c:manualLayout>
                  <c:x val="-3.1898681174752461E-2"/>
                  <c:y val="-4.1086716696843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0F-4F44-99C3-0341EF7E2953}"/>
                </c:ext>
              </c:extLst>
            </c:dLbl>
            <c:dLbl>
              <c:idx val="3"/>
              <c:layout>
                <c:manualLayout>
                  <c:x val="-3.3892424909598109E-2"/>
                  <c:y val="-4.5651907440937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0F-4F44-99C3-0341EF7E2953}"/>
                </c:ext>
              </c:extLst>
            </c:dLbl>
            <c:dLbl>
              <c:idx val="4"/>
              <c:layout>
                <c:manualLayout>
                  <c:x val="-3.789207349341308E-2"/>
                  <c:y val="-5.0217098185031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0F-4F44-99C3-0341EF7E2953}"/>
                </c:ext>
              </c:extLst>
            </c:dLbl>
            <c:dLbl>
              <c:idx val="5"/>
              <c:layout>
                <c:manualLayout>
                  <c:x val="-4.1860035813676741E-2"/>
                  <c:y val="-5.4782288929124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0F-4F44-99C3-0341EF7E2953}"/>
                </c:ext>
              </c:extLst>
            </c:dLbl>
            <c:dLbl>
              <c:idx val="6"/>
              <c:layout>
                <c:manualLayout>
                  <c:x val="-3.7867445533206909E-2"/>
                  <c:y val="-5.0217098185031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0F-4F44-99C3-0341EF7E2953}"/>
                </c:ext>
              </c:extLst>
            </c:dLbl>
            <c:dLbl>
              <c:idx val="7"/>
              <c:layout>
                <c:manualLayout>
                  <c:x val="-3.5869730560699774E-2"/>
                  <c:y val="-5.0217098185031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B0F-4F44-99C3-0341EF7E2953}"/>
                </c:ext>
              </c:extLst>
            </c:dLbl>
            <c:dLbl>
              <c:idx val="8"/>
              <c:layout>
                <c:manualLayout>
                  <c:x val="-3.7803058703399638E-2"/>
                  <c:y val="-4.1086716696843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B0F-4F44-99C3-0341EF7E2953}"/>
                </c:ext>
              </c:extLst>
            </c:dLbl>
            <c:dLbl>
              <c:idx val="9"/>
              <c:layout>
                <c:manualLayout>
                  <c:x val="-3.5819474873777075E-2"/>
                  <c:y val="-5.0217098185031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B0F-4F44-99C3-0341EF7E2953}"/>
                </c:ext>
              </c:extLst>
            </c:dLbl>
            <c:dLbl>
              <c:idx val="10"/>
              <c:layout>
                <c:manualLayout>
                  <c:x val="-3.595263378921662E-2"/>
                  <c:y val="-4.1086716696843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B0F-4F44-99C3-0341EF7E2953}"/>
                </c:ext>
              </c:extLst>
            </c:dLbl>
            <c:dLbl>
              <c:idx val="11"/>
              <c:layout>
                <c:manualLayout>
                  <c:x val="-2.1980957913467405E-2"/>
                  <c:y val="-4.5651907440937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B0F-4F44-99C3-0341EF7E2953}"/>
                </c:ext>
              </c:extLst>
            </c:dLbl>
            <c:dLbl>
              <c:idx val="12"/>
              <c:layout>
                <c:manualLayout>
                  <c:x val="-2.7975764617140478E-2"/>
                  <c:y val="-6.3912670417312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B0F-4F44-99C3-0341EF7E2953}"/>
                </c:ext>
              </c:extLst>
            </c:dLbl>
            <c:dLbl>
              <c:idx val="13"/>
              <c:layout>
                <c:manualLayout>
                  <c:x val="-3.1972302419588948E-2"/>
                  <c:y val="-5.47822889291249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46-4CD9-A961-A71046CA482A}"/>
                </c:ext>
              </c:extLst>
            </c:dLbl>
            <c:dLbl>
              <c:idx val="14"/>
              <c:layout>
                <c:manualLayout>
                  <c:x val="-3.1972302419588948E-2"/>
                  <c:y val="-5.93474796732186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46-4CD9-A961-A71046CA482A}"/>
                </c:ext>
              </c:extLst>
            </c:dLbl>
            <c:dLbl>
              <c:idx val="15"/>
              <c:layout>
                <c:manualLayout>
                  <c:x val="-2.1930392588563385E-2"/>
                  <c:y val="-6.3912670417312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A4-4314-A71E-8B5994B7E0C1}"/>
                </c:ext>
              </c:extLst>
            </c:dLbl>
            <c:dLbl>
              <c:idx val="16"/>
              <c:layout>
                <c:manualLayout>
                  <c:x val="-1.7943048481551861E-2"/>
                  <c:y val="-7.76082426495936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62-497C-877A-B1B85E3C7C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рус!$N$4:$AD$5</c:f>
              <c:multiLvlStrCache>
                <c:ptCount val="17"/>
                <c:lvl>
                  <c:pt idx="0">
                    <c:v>январь</c:v>
                  </c:pt>
                  <c:pt idx="1">
                    <c:v>январь-февраль</c:v>
                  </c:pt>
                  <c:pt idx="2">
                    <c:v>январь-март</c:v>
                  </c:pt>
                  <c:pt idx="3">
                    <c:v>январь-апрель</c:v>
                  </c:pt>
                  <c:pt idx="4">
                    <c:v>январь-май</c:v>
                  </c:pt>
                  <c:pt idx="5">
                    <c:v>январь-июнь</c:v>
                  </c:pt>
                  <c:pt idx="6">
                    <c:v>январь-июль</c:v>
                  </c:pt>
                  <c:pt idx="7">
                    <c:v>январь-август</c:v>
                  </c:pt>
                  <c:pt idx="8">
                    <c:v>январь-сентябрь</c:v>
                  </c:pt>
                  <c:pt idx="9">
                    <c:v>январь-октябрь</c:v>
                  </c:pt>
                  <c:pt idx="10">
                    <c:v>январь-ноябрь</c:v>
                  </c:pt>
                  <c:pt idx="11">
                    <c:v>январь-декабрь</c:v>
                  </c:pt>
                  <c:pt idx="12">
                    <c:v>январь</c:v>
                  </c:pt>
                  <c:pt idx="13">
                    <c:v>январь-февраль</c:v>
                  </c:pt>
                  <c:pt idx="14">
                    <c:v>январь-март</c:v>
                  </c:pt>
                  <c:pt idx="15">
                    <c:v>январь-апрель</c:v>
                  </c:pt>
                  <c:pt idx="16">
                    <c:v>январь-май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рус!$N$6:$AD$6</c:f>
              <c:numCache>
                <c:formatCode>#\ ##0.0</c:formatCode>
                <c:ptCount val="17"/>
                <c:pt idx="0">
                  <c:v>99.2</c:v>
                </c:pt>
                <c:pt idx="1">
                  <c:v>97.9</c:v>
                </c:pt>
                <c:pt idx="2">
                  <c:v>94.9</c:v>
                </c:pt>
                <c:pt idx="3">
                  <c:v>97</c:v>
                </c:pt>
                <c:pt idx="4">
                  <c:v>98.7</c:v>
                </c:pt>
                <c:pt idx="5">
                  <c:v>99.2</c:v>
                </c:pt>
                <c:pt idx="6">
                  <c:v>99.4</c:v>
                </c:pt>
                <c:pt idx="7">
                  <c:v>99.6</c:v>
                </c:pt>
                <c:pt idx="8">
                  <c:v>100.8</c:v>
                </c:pt>
                <c:pt idx="9">
                  <c:v>101.2</c:v>
                </c:pt>
                <c:pt idx="10">
                  <c:v>100.9</c:v>
                </c:pt>
                <c:pt idx="11">
                  <c:v>101.3</c:v>
                </c:pt>
                <c:pt idx="12">
                  <c:v>89.5</c:v>
                </c:pt>
                <c:pt idx="13">
                  <c:v>92.1</c:v>
                </c:pt>
                <c:pt idx="14">
                  <c:v>92.9</c:v>
                </c:pt>
                <c:pt idx="15">
                  <c:v>94</c:v>
                </c:pt>
                <c:pt idx="16">
                  <c:v>95.52370833143371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329-4819-93D0-B72436FA3DED}"/>
            </c:ext>
          </c:extLst>
        </c:ser>
        <c:ser>
          <c:idx val="1"/>
          <c:order val="1"/>
          <c:spPr>
            <a:ln w="22225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рус!$N$4:$AD$5</c:f>
              <c:multiLvlStrCache>
                <c:ptCount val="17"/>
                <c:lvl>
                  <c:pt idx="0">
                    <c:v>январь</c:v>
                  </c:pt>
                  <c:pt idx="1">
                    <c:v>январь-февраль</c:v>
                  </c:pt>
                  <c:pt idx="2">
                    <c:v>январь-март</c:v>
                  </c:pt>
                  <c:pt idx="3">
                    <c:v>январь-апрель</c:v>
                  </c:pt>
                  <c:pt idx="4">
                    <c:v>январь-май</c:v>
                  </c:pt>
                  <c:pt idx="5">
                    <c:v>январь-июнь</c:v>
                  </c:pt>
                  <c:pt idx="6">
                    <c:v>январь-июль</c:v>
                  </c:pt>
                  <c:pt idx="7">
                    <c:v>январь-август</c:v>
                  </c:pt>
                  <c:pt idx="8">
                    <c:v>январь-сентябрь</c:v>
                  </c:pt>
                  <c:pt idx="9">
                    <c:v>январь-октябрь</c:v>
                  </c:pt>
                  <c:pt idx="10">
                    <c:v>январь-ноябрь</c:v>
                  </c:pt>
                  <c:pt idx="11">
                    <c:v>январь-декабрь</c:v>
                  </c:pt>
                  <c:pt idx="12">
                    <c:v>январь</c:v>
                  </c:pt>
                  <c:pt idx="13">
                    <c:v>январь-февраль</c:v>
                  </c:pt>
                  <c:pt idx="14">
                    <c:v>январь-март</c:v>
                  </c:pt>
                  <c:pt idx="15">
                    <c:v>январь-апрель</c:v>
                  </c:pt>
                  <c:pt idx="16">
                    <c:v>январь-май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рус!$N$7:$AD$7</c:f>
              <c:numCache>
                <c:formatCode>#\ ##0.0</c:formatCode>
                <c:ptCount val="17"/>
                <c:pt idx="0">
                  <c:v>98.2</c:v>
                </c:pt>
                <c:pt idx="1">
                  <c:v>100.5</c:v>
                </c:pt>
                <c:pt idx="2">
                  <c:v>98.3</c:v>
                </c:pt>
                <c:pt idx="3">
                  <c:v>99.6</c:v>
                </c:pt>
                <c:pt idx="4">
                  <c:v>102.4</c:v>
                </c:pt>
                <c:pt idx="5">
                  <c:v>103</c:v>
                </c:pt>
                <c:pt idx="6">
                  <c:v>103.1</c:v>
                </c:pt>
                <c:pt idx="7">
                  <c:v>102.7</c:v>
                </c:pt>
                <c:pt idx="8">
                  <c:v>104.3</c:v>
                </c:pt>
                <c:pt idx="9">
                  <c:v>104</c:v>
                </c:pt>
                <c:pt idx="10">
                  <c:v>103.2</c:v>
                </c:pt>
                <c:pt idx="11">
                  <c:v>103.1</c:v>
                </c:pt>
                <c:pt idx="12">
                  <c:v>86.1</c:v>
                </c:pt>
                <c:pt idx="13">
                  <c:v>87.4</c:v>
                </c:pt>
                <c:pt idx="14">
                  <c:v>88</c:v>
                </c:pt>
                <c:pt idx="15">
                  <c:v>88.5</c:v>
                </c:pt>
                <c:pt idx="16">
                  <c:v>90.778035923714654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9329-4819-93D0-B72436FA3DED}"/>
            </c:ext>
          </c:extLst>
        </c:ser>
        <c:ser>
          <c:idx val="2"/>
          <c:order val="2"/>
          <c:spPr>
            <a:ln w="22225" cap="rnd" cmpd="sng" algn="ctr">
              <a:solidFill>
                <a:schemeClr val="accent5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рус!$N$4:$AD$5</c:f>
              <c:multiLvlStrCache>
                <c:ptCount val="17"/>
                <c:lvl>
                  <c:pt idx="0">
                    <c:v>январь</c:v>
                  </c:pt>
                  <c:pt idx="1">
                    <c:v>январь-февраль</c:v>
                  </c:pt>
                  <c:pt idx="2">
                    <c:v>январь-март</c:v>
                  </c:pt>
                  <c:pt idx="3">
                    <c:v>январь-апрель</c:v>
                  </c:pt>
                  <c:pt idx="4">
                    <c:v>январь-май</c:v>
                  </c:pt>
                  <c:pt idx="5">
                    <c:v>январь-июнь</c:v>
                  </c:pt>
                  <c:pt idx="6">
                    <c:v>январь-июль</c:v>
                  </c:pt>
                  <c:pt idx="7">
                    <c:v>январь-август</c:v>
                  </c:pt>
                  <c:pt idx="8">
                    <c:v>январь-сентябрь</c:v>
                  </c:pt>
                  <c:pt idx="9">
                    <c:v>январь-октябрь</c:v>
                  </c:pt>
                  <c:pt idx="10">
                    <c:v>январь-ноябрь</c:v>
                  </c:pt>
                  <c:pt idx="11">
                    <c:v>январь-декабрь</c:v>
                  </c:pt>
                  <c:pt idx="12">
                    <c:v>январь</c:v>
                  </c:pt>
                  <c:pt idx="13">
                    <c:v>январь-февраль</c:v>
                  </c:pt>
                  <c:pt idx="14">
                    <c:v>январь-март</c:v>
                  </c:pt>
                  <c:pt idx="15">
                    <c:v>январь-апрель</c:v>
                  </c:pt>
                  <c:pt idx="16">
                    <c:v>январь-май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рус!$N$8:$AD$8</c:f>
              <c:numCache>
                <c:formatCode>#\ ##0.0</c:formatCode>
                <c:ptCount val="17"/>
                <c:pt idx="0">
                  <c:v>100.6</c:v>
                </c:pt>
                <c:pt idx="1">
                  <c:v>94.4</c:v>
                </c:pt>
                <c:pt idx="2">
                  <c:v>90.5</c:v>
                </c:pt>
                <c:pt idx="3">
                  <c:v>93.6</c:v>
                </c:pt>
                <c:pt idx="4">
                  <c:v>94</c:v>
                </c:pt>
                <c:pt idx="5">
                  <c:v>94.2</c:v>
                </c:pt>
                <c:pt idx="6">
                  <c:v>94.6</c:v>
                </c:pt>
                <c:pt idx="7">
                  <c:v>95.5</c:v>
                </c:pt>
                <c:pt idx="8">
                  <c:v>96.4</c:v>
                </c:pt>
                <c:pt idx="9">
                  <c:v>97.7</c:v>
                </c:pt>
                <c:pt idx="10">
                  <c:v>98</c:v>
                </c:pt>
                <c:pt idx="11">
                  <c:v>99</c:v>
                </c:pt>
                <c:pt idx="12">
                  <c:v>94.2</c:v>
                </c:pt>
                <c:pt idx="13">
                  <c:v>98.9</c:v>
                </c:pt>
                <c:pt idx="14">
                  <c:v>99.9</c:v>
                </c:pt>
                <c:pt idx="15">
                  <c:v>101.9</c:v>
                </c:pt>
                <c:pt idx="16">
                  <c:v>102.21247352283142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9329-4819-93D0-B72436FA3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236496384"/>
        <c:axId val="236872832"/>
      </c:lineChart>
      <c:catAx>
        <c:axId val="23649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236872832"/>
        <c:crosses val="autoZero"/>
        <c:auto val="1"/>
        <c:lblAlgn val="ctr"/>
        <c:lblOffset val="100"/>
        <c:noMultiLvlLbl val="0"/>
      </c:catAx>
      <c:valAx>
        <c:axId val="236872832"/>
        <c:scaling>
          <c:orientation val="minMax"/>
          <c:max val="180"/>
          <c:min val="60"/>
        </c:scaling>
        <c:delete val="1"/>
        <c:axPos val="l"/>
        <c:numFmt formatCode="#\ ##0.0" sourceLinked="1"/>
        <c:majorTickMark val="none"/>
        <c:minorTickMark val="none"/>
        <c:tickLblPos val="nextTo"/>
        <c:crossAx val="23649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278295</xdr:colOff>
      <xdr:row>9</xdr:row>
      <xdr:rowOff>145153</xdr:rowOff>
    </xdr:from>
    <xdr:to>
      <xdr:col>12</xdr:col>
      <xdr:colOff>552450</xdr:colOff>
      <xdr:row>24</xdr:row>
      <xdr:rowOff>69574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EFB9DD26-A4CA-4983-BC7A-5EF4B7DA5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.zhursynbekova/Desktop/&#1043;_&#1053;&#1086;&#1074;&#1099;&#1081;%20&#1073;&#1102;&#1083;&#1083;&#1077;&#1090;&#1077;&#1085;&#1100;/12/&#1076;&#1083;&#1103;%20&#1088;&#1072;&#1073;&#1086;&#1090;&#1099;/&#1040;&#1085;&#1072;&#1083;&#1080;&#1090;&#1080;&#1095;&#1077;&#1089;&#1082;&#1072;&#1103;%202024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.оборот"/>
      <sheetName val="оборот"/>
      <sheetName val="экспорт"/>
      <sheetName val="импорт"/>
    </sheetNames>
    <sheetDataSet>
      <sheetData sheetId="0">
        <row r="397">
          <cell r="C397">
            <v>101.3</v>
          </cell>
          <cell r="F397">
            <v>103.1</v>
          </cell>
          <cell r="I397">
            <v>99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D21"/>
  <sheetViews>
    <sheetView tabSelected="1" zoomScaleNormal="100" workbookViewId="0">
      <selection activeCell="I28" sqref="I28"/>
    </sheetView>
  </sheetViews>
  <sheetFormatPr defaultRowHeight="15" x14ac:dyDescent="0.25"/>
  <sheetData>
    <row r="2" spans="1:30" x14ac:dyDescent="0.25">
      <c r="A2" s="7" t="s">
        <v>0</v>
      </c>
      <c r="B2" s="7"/>
    </row>
    <row r="3" spans="1:30" x14ac:dyDescent="0.25">
      <c r="B3" s="1"/>
    </row>
    <row r="4" spans="1:30" ht="24" customHeight="1" x14ac:dyDescent="0.25">
      <c r="A4" s="10"/>
      <c r="B4" s="11">
        <v>2023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2"/>
      <c r="N4" s="13">
        <v>2024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>
        <v>2025</v>
      </c>
      <c r="AA4" s="13"/>
      <c r="AB4" s="13"/>
      <c r="AC4" s="13"/>
      <c r="AD4" s="13"/>
    </row>
    <row r="5" spans="1:30" s="3" customFormat="1" ht="45" x14ac:dyDescent="0.25">
      <c r="A5" s="10"/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</v>
      </c>
      <c r="O5" s="2" t="s">
        <v>2</v>
      </c>
      <c r="P5" s="2" t="s">
        <v>3</v>
      </c>
      <c r="Q5" s="2" t="s">
        <v>4</v>
      </c>
      <c r="R5" s="2" t="s">
        <v>5</v>
      </c>
      <c r="S5" s="2" t="s">
        <v>6</v>
      </c>
      <c r="T5" s="2" t="s">
        <v>7</v>
      </c>
      <c r="U5" s="2" t="s">
        <v>8</v>
      </c>
      <c r="V5" s="2" t="s">
        <v>9</v>
      </c>
      <c r="W5" s="2" t="s">
        <v>10</v>
      </c>
      <c r="X5" s="2" t="s">
        <v>11</v>
      </c>
      <c r="Y5" s="2" t="s">
        <v>12</v>
      </c>
      <c r="Z5" s="9" t="s">
        <v>1</v>
      </c>
      <c r="AA5" s="9" t="s">
        <v>2</v>
      </c>
      <c r="AB5" s="9" t="s">
        <v>3</v>
      </c>
      <c r="AC5" s="9" t="s">
        <v>4</v>
      </c>
      <c r="AD5" s="2" t="s">
        <v>5</v>
      </c>
    </row>
    <row r="6" spans="1:30" s="4" customFormat="1" x14ac:dyDescent="0.25">
      <c r="A6" s="4" t="s">
        <v>13</v>
      </c>
      <c r="B6" s="5">
        <v>115</v>
      </c>
      <c r="C6" s="5">
        <v>114.3</v>
      </c>
      <c r="D6" s="5">
        <v>114.4</v>
      </c>
      <c r="E6" s="5">
        <v>112.1</v>
      </c>
      <c r="F6" s="5">
        <v>109.1</v>
      </c>
      <c r="G6" s="5">
        <v>106</v>
      </c>
      <c r="H6" s="5">
        <v>107</v>
      </c>
      <c r="I6" s="5">
        <v>105.6</v>
      </c>
      <c r="J6" s="5">
        <v>103.7</v>
      </c>
      <c r="K6" s="5">
        <v>103.5</v>
      </c>
      <c r="L6" s="5">
        <v>103.1</v>
      </c>
      <c r="M6" s="5">
        <v>103</v>
      </c>
      <c r="N6" s="5">
        <v>99.2</v>
      </c>
      <c r="O6" s="5">
        <v>97.9</v>
      </c>
      <c r="P6" s="5">
        <v>94.9</v>
      </c>
      <c r="Q6" s="5">
        <v>97</v>
      </c>
      <c r="R6" s="5">
        <v>98.7</v>
      </c>
      <c r="S6" s="5">
        <v>99.2</v>
      </c>
      <c r="T6" s="8">
        <v>99.4</v>
      </c>
      <c r="U6" s="8">
        <v>99.6</v>
      </c>
      <c r="V6" s="8">
        <v>100.8</v>
      </c>
      <c r="W6" s="8">
        <v>101.2</v>
      </c>
      <c r="X6" s="8">
        <v>100.9</v>
      </c>
      <c r="Y6" s="8">
        <f>[1]вн.оборот!$C$397</f>
        <v>101.3</v>
      </c>
      <c r="Z6" s="8">
        <v>89.5</v>
      </c>
      <c r="AA6" s="8">
        <v>92.1</v>
      </c>
      <c r="AB6" s="8">
        <v>92.9</v>
      </c>
      <c r="AC6" s="8">
        <v>94</v>
      </c>
      <c r="AD6" s="8">
        <v>95.52370833143371</v>
      </c>
    </row>
    <row r="7" spans="1:30" s="4" customFormat="1" x14ac:dyDescent="0.25">
      <c r="A7" s="4" t="s">
        <v>14</v>
      </c>
      <c r="B7" s="5">
        <v>98.7</v>
      </c>
      <c r="C7" s="5">
        <v>100.5</v>
      </c>
      <c r="D7" s="5">
        <v>98.7</v>
      </c>
      <c r="E7" s="5">
        <v>97.2</v>
      </c>
      <c r="F7" s="5">
        <v>93.4</v>
      </c>
      <c r="G7" s="5">
        <v>90.8</v>
      </c>
      <c r="H7" s="5">
        <v>92</v>
      </c>
      <c r="I7" s="5">
        <v>91.7</v>
      </c>
      <c r="J7" s="5">
        <v>90.8</v>
      </c>
      <c r="K7" s="5">
        <v>91.8</v>
      </c>
      <c r="L7" s="5">
        <v>92.3</v>
      </c>
      <c r="M7" s="5">
        <v>93.6</v>
      </c>
      <c r="N7" s="5">
        <v>98.2</v>
      </c>
      <c r="O7" s="5">
        <v>100.5</v>
      </c>
      <c r="P7" s="5">
        <v>98.3</v>
      </c>
      <c r="Q7" s="5">
        <v>99.6</v>
      </c>
      <c r="R7" s="5">
        <v>102.4</v>
      </c>
      <c r="S7" s="5">
        <v>103</v>
      </c>
      <c r="T7" s="8">
        <v>103.1</v>
      </c>
      <c r="U7" s="8">
        <v>102.7</v>
      </c>
      <c r="V7" s="8">
        <v>104.3</v>
      </c>
      <c r="W7" s="8">
        <v>104</v>
      </c>
      <c r="X7" s="8">
        <v>103.2</v>
      </c>
      <c r="Y7" s="8">
        <f>[1]вн.оборот!$F$397</f>
        <v>103.1</v>
      </c>
      <c r="Z7" s="8">
        <v>86.1</v>
      </c>
      <c r="AA7" s="8">
        <v>87.4</v>
      </c>
      <c r="AB7" s="8">
        <v>88</v>
      </c>
      <c r="AC7" s="8">
        <v>88.5</v>
      </c>
      <c r="AD7" s="8">
        <v>90.778035923714654</v>
      </c>
    </row>
    <row r="8" spans="1:30" s="4" customFormat="1" x14ac:dyDescent="0.25">
      <c r="A8" s="6" t="s">
        <v>15</v>
      </c>
      <c r="B8" s="5">
        <v>149.69999999999999</v>
      </c>
      <c r="C8" s="5">
        <v>141.1</v>
      </c>
      <c r="D8" s="5">
        <v>144.80000000000001</v>
      </c>
      <c r="E8" s="5">
        <v>141.1</v>
      </c>
      <c r="F8" s="5">
        <v>139.5</v>
      </c>
      <c r="G8" s="5">
        <v>135.1</v>
      </c>
      <c r="H8" s="5">
        <v>135</v>
      </c>
      <c r="I8" s="5">
        <v>130.80000000000001</v>
      </c>
      <c r="J8" s="5">
        <v>126.8</v>
      </c>
      <c r="K8" s="5">
        <v>124.2</v>
      </c>
      <c r="L8" s="5">
        <v>121.6</v>
      </c>
      <c r="M8" s="5">
        <v>118.6</v>
      </c>
      <c r="N8" s="5">
        <v>100.6</v>
      </c>
      <c r="O8" s="5">
        <v>94.4</v>
      </c>
      <c r="P8" s="5">
        <v>90.5</v>
      </c>
      <c r="Q8" s="5">
        <v>93.6</v>
      </c>
      <c r="R8" s="5">
        <v>94</v>
      </c>
      <c r="S8" s="5">
        <v>94.2</v>
      </c>
      <c r="T8" s="8">
        <v>94.6</v>
      </c>
      <c r="U8" s="8">
        <v>95.5</v>
      </c>
      <c r="V8" s="8">
        <v>96.4</v>
      </c>
      <c r="W8" s="8">
        <v>97.7</v>
      </c>
      <c r="X8" s="8">
        <v>98</v>
      </c>
      <c r="Y8" s="8">
        <f>[1]вн.оборот!$I$397</f>
        <v>99</v>
      </c>
      <c r="Z8" s="8">
        <v>94.2</v>
      </c>
      <c r="AA8" s="8">
        <v>98.9</v>
      </c>
      <c r="AB8" s="8">
        <v>99.9</v>
      </c>
      <c r="AC8" s="8">
        <v>101.9</v>
      </c>
      <c r="AD8" s="8">
        <v>102.21247352283142</v>
      </c>
    </row>
    <row r="10" spans="1:30" x14ac:dyDescent="0.25">
      <c r="K10" t="s">
        <v>16</v>
      </c>
    </row>
    <row r="21" spans="22:22" x14ac:dyDescent="0.25">
      <c r="V21" t="s">
        <v>16</v>
      </c>
    </row>
  </sheetData>
  <mergeCells count="4">
    <mergeCell ref="A4:A5"/>
    <mergeCell ref="B4:M4"/>
    <mergeCell ref="N4:Y4"/>
    <mergeCell ref="Z4:A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n.anes</cp:lastModifiedBy>
  <dcterms:created xsi:type="dcterms:W3CDTF">2015-06-05T18:19:34Z</dcterms:created>
  <dcterms:modified xsi:type="dcterms:W3CDTF">2025-07-09T13:12:33Z</dcterms:modified>
</cp:coreProperties>
</file>